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Korrakaitse_ja_kriminaalpoliitika_osakond\Nurmely\TURVOOR\2021\MARODELE saata\"/>
    </mc:Choice>
  </mc:AlternateContent>
  <workbookProtection workbookAlgorithmName="SHA-512" workbookHashValue="EeNLniY6ZWOS/7347cgGgoX0ynnJLCEr53nN0oM/S4fHLfHQxQLVDfWQjaE04EiDkSGLwlFfdh0n8Nmbecdauw==" workbookSaltValue="JkfESPop2AU8NzZR82DgnQ==" workbookSpinCount="100000" lockStructure="1"/>
  <bookViews>
    <workbookView xWindow="0" yWindow="0" windowWidth="19200" windowHeight="6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0" i="1" l="1"/>
  <c r="D17" i="1"/>
  <c r="E20" i="1" s="1"/>
  <c r="E15" i="1" l="1"/>
  <c r="E16" i="1" s="1"/>
  <c r="E21" i="1" l="1"/>
  <c r="E22" i="1"/>
  <c r="D14" i="1"/>
  <c r="E19" i="1" s="1"/>
</calcChain>
</file>

<file path=xl/sharedStrings.xml><?xml version="1.0" encoding="utf-8"?>
<sst xmlns="http://schemas.openxmlformats.org/spreadsheetml/2006/main" count="23" uniqueCount="23">
  <si>
    <t>PROJEKTI EELARVE</t>
  </si>
  <si>
    <t>Taotluse üldmaksumus</t>
  </si>
  <si>
    <t xml:space="preserve">Kululiigid </t>
  </si>
  <si>
    <t>1.1.</t>
  </si>
  <si>
    <t>1.2.</t>
  </si>
  <si>
    <t>1.3.</t>
  </si>
  <si>
    <t xml:space="preserve">1. Soetused kokku </t>
  </si>
  <si>
    <t xml:space="preserve">Kontroll-summa </t>
  </si>
  <si>
    <t>Summad eurodes</t>
  </si>
  <si>
    <t>Kas toetus jääb programmis lubatud summa piiridesse?</t>
  </si>
  <si>
    <t>Kas üldkulud jäävad 10% piiridesse toetusest?</t>
  </si>
  <si>
    <t>Kas omafinantseering on vähemalt 10% investeeringute ja soetuste maksumusest?</t>
  </si>
  <si>
    <t>Kas taotluse üldmaksumus on võrdne taotletava toetuse ja omafinantseeringu summaga?</t>
  </si>
  <si>
    <t xml:space="preserve">2.1. </t>
  </si>
  <si>
    <t>2.2.</t>
  </si>
  <si>
    <t>2.3.</t>
  </si>
  <si>
    <t>2. Projekti tegevuste ja ürituste elluviimisega seotud kulud kokku</t>
  </si>
  <si>
    <t>Taotletav toetus</t>
  </si>
  <si>
    <t>PROJEKTI NIMI:</t>
  </si>
  <si>
    <r>
      <rPr>
        <b/>
        <sz val="14"/>
        <color theme="1"/>
        <rFont val="Calibri"/>
        <family val="2"/>
        <charset val="186"/>
        <scheme val="minor"/>
      </rPr>
      <t>Kogukondliku</t>
    </r>
    <r>
      <rPr>
        <sz val="14"/>
        <color theme="1"/>
        <rFont val="Calibri"/>
        <family val="2"/>
        <charset val="186"/>
        <scheme val="minor"/>
      </rPr>
      <t xml:space="preserve"> </t>
    </r>
    <r>
      <rPr>
        <b/>
        <sz val="14"/>
        <color theme="1"/>
        <rFont val="Calibri"/>
        <family val="2"/>
        <charset val="186"/>
        <scheme val="minor"/>
      </rPr>
      <t>turvalisuse 2021. aasta maakondliku toetusvooru taotluse eelarve vorm</t>
    </r>
  </si>
  <si>
    <r>
      <t>Kulud tuleb esitada liikide kaupa ning peavad olema põhjendatud, mõistlikud ja tegevuse elluviimiseks ning tulemuse saavutamiseks vajalikud.</t>
    </r>
    <r>
      <rPr>
        <b/>
        <sz val="10"/>
        <rFont val="Calibri"/>
        <family val="2"/>
        <charset val="186"/>
        <scheme val="minor"/>
      </rPr>
      <t xml:space="preserve"> Täitmiseks on ainult valged lahtrid!</t>
    </r>
  </si>
  <si>
    <r>
      <t xml:space="preserve">3. Üldkulud </t>
    </r>
    <r>
      <rPr>
        <i/>
        <sz val="12"/>
        <color theme="1"/>
        <rFont val="Calibri"/>
        <family val="2"/>
        <charset val="186"/>
        <scheme val="minor"/>
      </rPr>
      <t>(maksimaalselt 10% taotletavast toetusest)</t>
    </r>
  </si>
  <si>
    <r>
      <t xml:space="preserve">Omafinantseering </t>
    </r>
    <r>
      <rPr>
        <i/>
        <sz val="10"/>
        <color theme="1"/>
        <rFont val="Calibri"/>
        <family val="2"/>
        <charset val="186"/>
        <scheme val="minor"/>
      </rPr>
      <t xml:space="preserve">(Juhul, kui projekti eelarves nähakse ette soetuste või investeeringute tegemine suuremas summas kui 100 eurot, on nõutav taotleja rahaline omafinantseering vähemalt 10% ulatuses investeeringute ja soetuste maksumusest)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</si>
</sst>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Border="1"/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5" fillId="0" borderId="0" xfId="0" applyFont="1"/>
    <xf numFmtId="0" fontId="6" fillId="0" borderId="0" xfId="1" applyFont="1" applyBorder="1" applyAlignment="1" applyProtection="1">
      <alignment horizontal="left" indent="1" shrinkToFit="1"/>
      <protection hidden="1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9" fillId="4" borderId="10" xfId="0" applyFont="1" applyFill="1" applyBorder="1"/>
    <xf numFmtId="0" fontId="0" fillId="4" borderId="11" xfId="0" applyFont="1" applyFill="1" applyBorder="1"/>
    <xf numFmtId="0" fontId="0" fillId="4" borderId="12" xfId="0" applyFont="1" applyFill="1" applyBorder="1"/>
    <xf numFmtId="0" fontId="10" fillId="2" borderId="4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/>
    <xf numFmtId="4" fontId="10" fillId="4" borderId="3" xfId="0" applyNumberFormat="1" applyFont="1" applyFill="1" applyBorder="1" applyAlignment="1" applyProtection="1">
      <alignment horizontal="right" vertical="center" wrapText="1"/>
      <protection hidden="1"/>
    </xf>
    <xf numFmtId="16" fontId="13" fillId="0" borderId="2" xfId="0" applyNumberFormat="1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4" borderId="1" xfId="0" applyFont="1" applyFill="1" applyBorder="1"/>
    <xf numFmtId="4" fontId="7" fillId="0" borderId="3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justify"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16" fontId="13" fillId="0" borderId="2" xfId="0" applyNumberFormat="1" applyFont="1" applyBorder="1" applyAlignment="1">
      <alignment horizontal="left" vertical="center" wrapText="1"/>
    </xf>
    <xf numFmtId="16" fontId="13" fillId="0" borderId="1" xfId="0" applyNumberFormat="1" applyFont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10" fillId="4" borderId="8" xfId="0" applyFont="1" applyFill="1" applyBorder="1" applyAlignment="1">
      <alignment horizontal="justify" vertical="center" wrapText="1"/>
    </xf>
    <xf numFmtId="2" fontId="10" fillId="4" borderId="8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="90" zoomScaleNormal="90" workbookViewId="0">
      <selection activeCell="G12" sqref="G12"/>
    </sheetView>
  </sheetViews>
  <sheetFormatPr defaultRowHeight="14.5" x14ac:dyDescent="0.35"/>
  <cols>
    <col min="1" max="1" width="44.26953125" customWidth="1"/>
    <col min="2" max="2" width="7.26953125" customWidth="1"/>
    <col min="3" max="3" width="28.453125" customWidth="1"/>
    <col min="4" max="4" width="10.7265625" customWidth="1"/>
    <col min="5" max="5" width="16.26953125" customWidth="1"/>
    <col min="6" max="6" width="12.7265625" customWidth="1"/>
  </cols>
  <sheetData>
    <row r="1" spans="1:6" s="6" customFormat="1" ht="19" thickBot="1" x14ac:dyDescent="0.5">
      <c r="A1" s="6" t="s">
        <v>19</v>
      </c>
    </row>
    <row r="2" spans="1:6" ht="16" thickBot="1" x14ac:dyDescent="0.4">
      <c r="A2" s="12" t="s">
        <v>18</v>
      </c>
      <c r="B2" s="13"/>
      <c r="C2" s="13"/>
      <c r="D2" s="13"/>
      <c r="E2" s="14"/>
    </row>
    <row r="3" spans="1:6" ht="32.25" customHeight="1" x14ac:dyDescent="0.35">
      <c r="A3" s="15" t="s">
        <v>0</v>
      </c>
      <c r="B3" s="16"/>
      <c r="C3" s="16"/>
      <c r="D3" s="16"/>
      <c r="E3" s="17"/>
    </row>
    <row r="4" spans="1:6" ht="27" customHeight="1" x14ac:dyDescent="0.35">
      <c r="A4" s="18" t="s">
        <v>20</v>
      </c>
      <c r="B4" s="19"/>
      <c r="C4" s="19"/>
      <c r="D4" s="19"/>
      <c r="E4" s="20"/>
    </row>
    <row r="5" spans="1:6" ht="55.15" customHeight="1" x14ac:dyDescent="0.35">
      <c r="A5" s="21" t="s">
        <v>2</v>
      </c>
      <c r="B5" s="22"/>
      <c r="C5" s="22"/>
      <c r="D5" s="23" t="s">
        <v>7</v>
      </c>
      <c r="E5" s="24" t="s">
        <v>8</v>
      </c>
    </row>
    <row r="6" spans="1:6" ht="15.5" x14ac:dyDescent="0.35">
      <c r="A6" s="21" t="s">
        <v>6</v>
      </c>
      <c r="B6" s="22"/>
      <c r="C6" s="22"/>
      <c r="D6" s="25"/>
      <c r="E6" s="26">
        <f>SUM(E7:E9)</f>
        <v>0</v>
      </c>
    </row>
    <row r="7" spans="1:6" ht="38.25" customHeight="1" x14ac:dyDescent="0.35">
      <c r="A7" s="27" t="s">
        <v>3</v>
      </c>
      <c r="B7" s="28"/>
      <c r="C7" s="28"/>
      <c r="D7" s="29"/>
      <c r="E7" s="30">
        <v>0</v>
      </c>
    </row>
    <row r="8" spans="1:6" ht="36.75" customHeight="1" x14ac:dyDescent="0.35">
      <c r="A8" s="31" t="s">
        <v>4</v>
      </c>
      <c r="B8" s="28"/>
      <c r="C8" s="28"/>
      <c r="D8" s="29"/>
      <c r="E8" s="30">
        <v>0</v>
      </c>
    </row>
    <row r="9" spans="1:6" ht="39" customHeight="1" x14ac:dyDescent="0.35">
      <c r="A9" s="32" t="s">
        <v>5</v>
      </c>
      <c r="B9" s="33"/>
      <c r="C9" s="33"/>
      <c r="D9" s="29"/>
      <c r="E9" s="30">
        <v>0</v>
      </c>
    </row>
    <row r="10" spans="1:6" ht="15.5" x14ac:dyDescent="0.35">
      <c r="A10" s="21" t="s">
        <v>16</v>
      </c>
      <c r="B10" s="22"/>
      <c r="C10" s="22"/>
      <c r="D10" s="34"/>
      <c r="E10" s="35">
        <f>SUM(E11:E13)</f>
        <v>0</v>
      </c>
      <c r="F10" s="1"/>
    </row>
    <row r="11" spans="1:6" ht="36" customHeight="1" x14ac:dyDescent="0.35">
      <c r="A11" s="31" t="s">
        <v>13</v>
      </c>
      <c r="B11" s="36"/>
      <c r="C11" s="36"/>
      <c r="D11" s="34"/>
      <c r="E11" s="30">
        <v>0</v>
      </c>
      <c r="F11" s="1"/>
    </row>
    <row r="12" spans="1:6" ht="36.75" customHeight="1" x14ac:dyDescent="0.35">
      <c r="A12" s="27" t="s">
        <v>14</v>
      </c>
      <c r="B12" s="36"/>
      <c r="C12" s="36"/>
      <c r="D12" s="37"/>
      <c r="E12" s="30">
        <v>0</v>
      </c>
      <c r="F12" s="1"/>
    </row>
    <row r="13" spans="1:6" ht="33.75" customHeight="1" x14ac:dyDescent="0.35">
      <c r="A13" s="38" t="s">
        <v>15</v>
      </c>
      <c r="B13" s="39"/>
      <c r="C13" s="39"/>
      <c r="D13" s="37"/>
      <c r="E13" s="30">
        <v>0</v>
      </c>
      <c r="F13" s="2"/>
    </row>
    <row r="14" spans="1:6" ht="15.5" x14ac:dyDescent="0.35">
      <c r="A14" s="21" t="s">
        <v>21</v>
      </c>
      <c r="B14" s="22"/>
      <c r="C14" s="22"/>
      <c r="D14" s="40">
        <f>E16*0.1</f>
        <v>0</v>
      </c>
      <c r="E14" s="41">
        <v>0</v>
      </c>
      <c r="F14" s="1"/>
    </row>
    <row r="15" spans="1:6" ht="15.5" x14ac:dyDescent="0.35">
      <c r="A15" s="21" t="s">
        <v>1</v>
      </c>
      <c r="B15" s="22"/>
      <c r="C15" s="22"/>
      <c r="D15" s="37"/>
      <c r="E15" s="35">
        <f>E6+E10+E14</f>
        <v>0</v>
      </c>
      <c r="F15" s="1"/>
    </row>
    <row r="16" spans="1:6" ht="15.5" x14ac:dyDescent="0.35">
      <c r="A16" s="21" t="s">
        <v>17</v>
      </c>
      <c r="B16" s="22"/>
      <c r="C16" s="22"/>
      <c r="D16" s="37"/>
      <c r="E16" s="35">
        <f>IF(E15-E17&lt;=3500,E15-E17,3500)</f>
        <v>0</v>
      </c>
      <c r="F16" s="1"/>
    </row>
    <row r="17" spans="1:6" ht="54.75" customHeight="1" thickBot="1" x14ac:dyDescent="0.4">
      <c r="A17" s="42" t="s">
        <v>22</v>
      </c>
      <c r="B17" s="43"/>
      <c r="C17" s="43"/>
      <c r="D17" s="44">
        <f>IF(E6&gt;100, E6*0.1,0)</f>
        <v>0</v>
      </c>
      <c r="E17" s="45">
        <v>0</v>
      </c>
      <c r="F17" s="1"/>
    </row>
    <row r="18" spans="1:6" x14ac:dyDescent="0.35">
      <c r="A18" s="4"/>
      <c r="B18" s="4"/>
      <c r="C18" s="4"/>
      <c r="D18" s="3"/>
      <c r="E18" s="5"/>
    </row>
    <row r="19" spans="1:6" ht="15.5" x14ac:dyDescent="0.35">
      <c r="A19" s="7" t="s">
        <v>10</v>
      </c>
      <c r="B19" s="7"/>
      <c r="C19" s="7"/>
      <c r="D19" s="7"/>
      <c r="E19" s="8" t="str">
        <f>IF(E14&lt;=D14,"JAH","EI")</f>
        <v>JAH</v>
      </c>
    </row>
    <row r="20" spans="1:6" ht="15.5" x14ac:dyDescent="0.35">
      <c r="A20" s="7" t="s">
        <v>11</v>
      </c>
      <c r="B20" s="7"/>
      <c r="C20" s="7"/>
      <c r="D20" s="7"/>
      <c r="E20" s="8" t="str">
        <f>IF(E17&gt;=D17,"JAH","EI")</f>
        <v>JAH</v>
      </c>
    </row>
    <row r="21" spans="1:6" ht="15.5" x14ac:dyDescent="0.35">
      <c r="A21" s="7" t="s">
        <v>9</v>
      </c>
      <c r="B21" s="7"/>
      <c r="C21" s="7"/>
      <c r="D21" s="7"/>
      <c r="E21" s="8" t="str">
        <f>IF(E16&lt;=3500,"JAH","EI")</f>
        <v>JAH</v>
      </c>
    </row>
    <row r="22" spans="1:6" ht="15.5" x14ac:dyDescent="0.35">
      <c r="A22" s="9" t="s">
        <v>12</v>
      </c>
      <c r="B22" s="10"/>
      <c r="C22" s="10"/>
      <c r="D22" s="10"/>
      <c r="E22" s="11" t="str">
        <f>IF(E15=E16+E17,"JAH","EI")</f>
        <v>JAH</v>
      </c>
    </row>
    <row r="23" spans="1:6" x14ac:dyDescent="0.35">
      <c r="A23" s="10"/>
      <c r="B23" s="10"/>
      <c r="C23" s="10"/>
      <c r="D23" s="10"/>
      <c r="E23" s="10"/>
    </row>
  </sheetData>
  <mergeCells count="18">
    <mergeCell ref="A8:C8"/>
    <mergeCell ref="A10:C10"/>
    <mergeCell ref="A11:C11"/>
    <mergeCell ref="A12:C12"/>
    <mergeCell ref="A14:C14"/>
    <mergeCell ref="A3:E3"/>
    <mergeCell ref="A4:E4"/>
    <mergeCell ref="A5:C5"/>
    <mergeCell ref="A6:C6"/>
    <mergeCell ref="A7:C7"/>
    <mergeCell ref="A19:D19"/>
    <mergeCell ref="A20:D20"/>
    <mergeCell ref="A21:D21"/>
    <mergeCell ref="A9:C9"/>
    <mergeCell ref="A13:C13"/>
    <mergeCell ref="A16:C16"/>
    <mergeCell ref="A17:C17"/>
    <mergeCell ref="A15:C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</dc:creator>
  <cp:lastModifiedBy>Nurmely Mitrahovitš</cp:lastModifiedBy>
  <cp:lastPrinted>2017-05-17T08:29:16Z</cp:lastPrinted>
  <dcterms:created xsi:type="dcterms:W3CDTF">2017-05-17T07:53:33Z</dcterms:created>
  <dcterms:modified xsi:type="dcterms:W3CDTF">2021-06-16T09:57:11Z</dcterms:modified>
</cp:coreProperties>
</file>